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720" windowHeight="1362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/>
  <c r="A11" s="1"/>
  <c r="A8"/>
  <c r="A9" s="1"/>
  <c r="A4"/>
  <c r="A5" s="1"/>
  <c r="A6" s="1"/>
  <c r="A7" s="1"/>
</calcChain>
</file>

<file path=xl/sharedStrings.xml><?xml version="1.0" encoding="utf-8"?>
<sst xmlns="http://schemas.openxmlformats.org/spreadsheetml/2006/main" count="130" uniqueCount="61">
  <si>
    <t>Nr. crt</t>
  </si>
  <si>
    <t>Titlu contract</t>
  </si>
  <si>
    <t>Nr. contract si data atribuirii</t>
  </si>
  <si>
    <t>Obiect contract</t>
  </si>
  <si>
    <t>Procedura aplicata</t>
  </si>
  <si>
    <t>Nr. ofertanti</t>
  </si>
  <si>
    <t>Furnizor/Prestator/Executant</t>
  </si>
  <si>
    <t>Parteneri (asociati/subcontractanti/terti/sustinatori</t>
  </si>
  <si>
    <t>Valoarea prevazuta in contract (RON)</t>
  </si>
  <si>
    <t>Sursa finantare</t>
  </si>
  <si>
    <t>Data de inceput</t>
  </si>
  <si>
    <t>Durata de finalizare prevazuta in contract</t>
  </si>
  <si>
    <t>Modificarea cuantumului pretului prin act aditional si data acestuia</t>
  </si>
  <si>
    <t>Executia contractului</t>
  </si>
  <si>
    <t>Valoare platita</t>
  </si>
  <si>
    <t>Data efectuare plati</t>
  </si>
  <si>
    <t>Pret final</t>
  </si>
  <si>
    <t>Status (finalizat/in executie)</t>
  </si>
  <si>
    <t>31186/01.02.2022</t>
  </si>
  <si>
    <t>TELEDESIGN INTERNATIONAL SRL</t>
  </si>
  <si>
    <t>-</t>
  </si>
  <si>
    <t>Servicii inchiriere Ecran LED (6m/4m) pentru semifinala Eurovision 2022</t>
  </si>
  <si>
    <t>31189/01.02.2022</t>
  </si>
  <si>
    <t>TOPSOUND SRL</t>
  </si>
  <si>
    <t>31191/01.02.2022</t>
  </si>
  <si>
    <t>SN DE RADIOCOMUNICATII SA</t>
  </si>
  <si>
    <t>Alocatii bugetare</t>
  </si>
  <si>
    <t>Contract subsecvent</t>
  </si>
  <si>
    <t>Serv de prelucrare, transport si difuzare a programelor SRTv pe cale terestra in format digital</t>
  </si>
  <si>
    <t>INTREPRINDEREA DE STAT RADIOCOMUNICATII</t>
  </si>
  <si>
    <t>Serv de furnizare retea si serv de comunicatii electronice in sis digital terestru de televiziune. Multiplexul A prestate ptr retransmiterea programelor postului de televiziune TVR Moldova</t>
  </si>
  <si>
    <t>31192/01.02.2022</t>
  </si>
  <si>
    <t>Achizitie directa</t>
  </si>
  <si>
    <t>BIVOLUL ADVERTISING SRL</t>
  </si>
  <si>
    <t>ONE SOFTWARE S.R.L.</t>
  </si>
  <si>
    <t>KSS SECURITY TEAM</t>
  </si>
  <si>
    <t>Servicii de inchiriere echipamente scenotehnica si iluminat pentru etapa finala Eurovision SN 2022</t>
  </si>
  <si>
    <t>Servicii de inchiriere ecran LED pentru finala Eurovision SN 2022</t>
  </si>
  <si>
    <t>NOGAKA CLEAN</t>
  </si>
  <si>
    <t>31274/01.03.2022</t>
  </si>
  <si>
    <t>Finalizat</t>
  </si>
  <si>
    <t>Servicii de mentenanta pentru aplicatia soft HR (One ERP)</t>
  </si>
  <si>
    <t>31334/15.03.2022</t>
  </si>
  <si>
    <t>Fonduri proprii</t>
  </si>
  <si>
    <t>Servicii de paza si protectie</t>
  </si>
  <si>
    <t>72/RU.C. 18/01.02.22</t>
  </si>
  <si>
    <t>RU.C. 15/01.02.2022</t>
  </si>
  <si>
    <t>Servicii de curatenie</t>
  </si>
  <si>
    <t>31259/25.02.2022</t>
  </si>
  <si>
    <t>31260/25.02.2022</t>
  </si>
  <si>
    <t>in executie</t>
  </si>
  <si>
    <t>Servicii de inchiriere echipamente scenotehnica si iluminat pentru emisiunea Vedeta populara - sezonul 8</t>
  </si>
  <si>
    <t>31365/31.03.2022</t>
  </si>
  <si>
    <t>Servicii de inchiriere ecran LED pentru emisiunea Vedeta populara - sezonul 8</t>
  </si>
  <si>
    <t>31366/31.03.2022</t>
  </si>
  <si>
    <t>31360/30.03.2022</t>
  </si>
  <si>
    <t>Servicii de consultanta in domeniul achizitiilor publice</t>
  </si>
  <si>
    <t>KPMG Advisory SRL</t>
  </si>
  <si>
    <t>Serv de suport si mentenanta ptr sist. de backup de playout si automatizare a emisiei</t>
  </si>
  <si>
    <t>Servicii de paza si protectie TVR Timisoara</t>
  </si>
  <si>
    <t>Servicii de curatenie TVR Timisoara</t>
  </si>
</sst>
</file>

<file path=xl/styles.xml><?xml version="1.0" encoding="utf-8"?>
<styleSheet xmlns="http://schemas.openxmlformats.org/spreadsheetml/2006/main">
  <numFmts count="2">
    <numFmt numFmtId="164" formatCode="#,##0.00\ &quot;lei&quot;;[Red]#,##0.00\ &quot;lei&quot;"/>
    <numFmt numFmtId="165" formatCode="[$€-2]\ #,##0.0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workbookViewId="0">
      <pane ySplit="2" topLeftCell="A12" activePane="bottomLeft" state="frozen"/>
      <selection pane="bottomLeft" activeCell="S3" sqref="S3"/>
    </sheetView>
  </sheetViews>
  <sheetFormatPr defaultRowHeight="15"/>
  <cols>
    <col min="1" max="1" width="4.28515625" style="29" customWidth="1"/>
    <col min="2" max="2" width="25.7109375" style="1" hidden="1" customWidth="1"/>
    <col min="3" max="3" width="12.140625" style="1" customWidth="1"/>
    <col min="4" max="4" width="24.5703125" style="1" customWidth="1"/>
    <col min="5" max="5" width="9.7109375" style="1" customWidth="1"/>
    <col min="6" max="6" width="9.140625" style="1"/>
    <col min="7" max="7" width="17.85546875" style="1" customWidth="1"/>
    <col min="8" max="8" width="9.42578125" style="1" customWidth="1"/>
    <col min="9" max="9" width="13.85546875" style="6" customWidth="1"/>
    <col min="10" max="10" width="10.140625" style="1" customWidth="1"/>
    <col min="11" max="11" width="12.42578125" style="1" customWidth="1"/>
    <col min="12" max="12" width="12.85546875" style="1" customWidth="1"/>
    <col min="13" max="13" width="14.7109375" style="1" customWidth="1"/>
    <col min="14" max="14" width="15.5703125" style="5" customWidth="1"/>
    <col min="15" max="15" width="11.7109375" style="2" customWidth="1"/>
    <col min="16" max="16" width="8" style="1" customWidth="1"/>
    <col min="17" max="17" width="10.7109375" style="1" customWidth="1"/>
    <col min="18" max="16384" width="9.140625" style="1"/>
  </cols>
  <sheetData>
    <row r="1" spans="1:17" s="3" customFormat="1" ht="43.5" customHeight="1">
      <c r="A1" s="28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4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3" t="s">
        <v>13</v>
      </c>
      <c r="O1" s="23"/>
      <c r="P1" s="22" t="s">
        <v>16</v>
      </c>
      <c r="Q1" s="22" t="s">
        <v>17</v>
      </c>
    </row>
    <row r="2" spans="1:17" s="3" customFormat="1" ht="45">
      <c r="A2" s="28"/>
      <c r="B2" s="22"/>
      <c r="C2" s="22"/>
      <c r="D2" s="22"/>
      <c r="E2" s="22"/>
      <c r="F2" s="22"/>
      <c r="G2" s="22"/>
      <c r="H2" s="22"/>
      <c r="I2" s="24"/>
      <c r="J2" s="22"/>
      <c r="K2" s="22"/>
      <c r="L2" s="22"/>
      <c r="M2" s="22"/>
      <c r="N2" s="7" t="s">
        <v>14</v>
      </c>
      <c r="O2" s="8" t="s">
        <v>15</v>
      </c>
      <c r="P2" s="22"/>
      <c r="Q2" s="22"/>
    </row>
    <row r="3" spans="1:17" ht="60">
      <c r="A3" s="25">
        <v>1</v>
      </c>
      <c r="B3" s="9" t="s">
        <v>58</v>
      </c>
      <c r="C3" s="9" t="s">
        <v>18</v>
      </c>
      <c r="D3" s="9" t="s">
        <v>58</v>
      </c>
      <c r="E3" s="9" t="s">
        <v>32</v>
      </c>
      <c r="F3" s="10">
        <v>1</v>
      </c>
      <c r="G3" s="9" t="s">
        <v>19</v>
      </c>
      <c r="H3" s="10" t="s">
        <v>20</v>
      </c>
      <c r="I3" s="11">
        <v>58253.51</v>
      </c>
      <c r="J3" s="9" t="s">
        <v>26</v>
      </c>
      <c r="K3" s="12">
        <v>44593</v>
      </c>
      <c r="L3" s="12">
        <v>44926</v>
      </c>
      <c r="M3" s="10" t="s">
        <v>20</v>
      </c>
      <c r="N3" s="14">
        <v>0</v>
      </c>
      <c r="O3" s="12"/>
      <c r="P3" s="9"/>
      <c r="Q3" s="13" t="s">
        <v>50</v>
      </c>
    </row>
    <row r="4" spans="1:17" ht="60">
      <c r="A4" s="25">
        <f>A3+1</f>
        <v>2</v>
      </c>
      <c r="B4" s="9" t="s">
        <v>21</v>
      </c>
      <c r="C4" s="9" t="s">
        <v>22</v>
      </c>
      <c r="D4" s="9" t="s">
        <v>21</v>
      </c>
      <c r="E4" s="9" t="s">
        <v>32</v>
      </c>
      <c r="F4" s="10">
        <v>3</v>
      </c>
      <c r="G4" s="9" t="s">
        <v>23</v>
      </c>
      <c r="H4" s="10" t="s">
        <v>20</v>
      </c>
      <c r="I4" s="11">
        <v>28557.62</v>
      </c>
      <c r="J4" s="9" t="s">
        <v>26</v>
      </c>
      <c r="K4" s="12">
        <v>44594</v>
      </c>
      <c r="L4" s="9"/>
      <c r="M4" s="10" t="s">
        <v>20</v>
      </c>
      <c r="N4" s="14">
        <v>28557.62</v>
      </c>
      <c r="O4" s="12">
        <v>44627</v>
      </c>
      <c r="P4" s="9"/>
      <c r="Q4" s="9" t="s">
        <v>40</v>
      </c>
    </row>
    <row r="5" spans="1:17" ht="60">
      <c r="A5" s="25">
        <f t="shared" ref="A5:A11" si="0">A4+1</f>
        <v>3</v>
      </c>
      <c r="B5" s="9" t="s">
        <v>28</v>
      </c>
      <c r="C5" s="9" t="s">
        <v>24</v>
      </c>
      <c r="D5" s="9" t="s">
        <v>28</v>
      </c>
      <c r="E5" s="9" t="s">
        <v>27</v>
      </c>
      <c r="F5" s="10">
        <v>1</v>
      </c>
      <c r="G5" s="9" t="s">
        <v>25</v>
      </c>
      <c r="H5" s="10" t="s">
        <v>20</v>
      </c>
      <c r="I5" s="11">
        <v>20919441</v>
      </c>
      <c r="J5" s="9" t="s">
        <v>26</v>
      </c>
      <c r="K5" s="12">
        <v>44593</v>
      </c>
      <c r="L5" s="12">
        <v>44681</v>
      </c>
      <c r="M5" s="10" t="s">
        <v>20</v>
      </c>
      <c r="N5" s="14">
        <v>6956496.0599999996</v>
      </c>
      <c r="O5" s="12">
        <v>44645</v>
      </c>
      <c r="P5" s="9"/>
      <c r="Q5" s="13" t="s">
        <v>50</v>
      </c>
    </row>
    <row r="6" spans="1:17" ht="120">
      <c r="A6" s="25">
        <f t="shared" si="0"/>
        <v>4</v>
      </c>
      <c r="B6" s="9" t="s">
        <v>30</v>
      </c>
      <c r="C6" s="9" t="s">
        <v>31</v>
      </c>
      <c r="D6" s="9" t="s">
        <v>30</v>
      </c>
      <c r="E6" s="9" t="s">
        <v>32</v>
      </c>
      <c r="F6" s="10">
        <v>1</v>
      </c>
      <c r="G6" s="9" t="s">
        <v>29</v>
      </c>
      <c r="H6" s="10" t="s">
        <v>20</v>
      </c>
      <c r="I6" s="11">
        <v>38232.42</v>
      </c>
      <c r="J6" s="9" t="s">
        <v>26</v>
      </c>
      <c r="K6" s="12">
        <v>44593</v>
      </c>
      <c r="L6" s="12">
        <v>44620</v>
      </c>
      <c r="M6" s="10" t="s">
        <v>20</v>
      </c>
      <c r="N6" s="15">
        <v>7724.52</v>
      </c>
      <c r="O6" s="12">
        <v>44651</v>
      </c>
      <c r="P6" s="9"/>
      <c r="Q6" s="9" t="s">
        <v>40</v>
      </c>
    </row>
    <row r="7" spans="1:17" ht="120">
      <c r="A7" s="25">
        <f t="shared" si="0"/>
        <v>5</v>
      </c>
      <c r="B7" s="9" t="s">
        <v>30</v>
      </c>
      <c r="C7" s="9" t="s">
        <v>39</v>
      </c>
      <c r="D7" s="9" t="s">
        <v>30</v>
      </c>
      <c r="E7" s="9" t="s">
        <v>32</v>
      </c>
      <c r="F7" s="10">
        <v>1</v>
      </c>
      <c r="G7" s="9" t="s">
        <v>29</v>
      </c>
      <c r="H7" s="10" t="s">
        <v>20</v>
      </c>
      <c r="I7" s="11">
        <v>38635</v>
      </c>
      <c r="J7" s="9" t="s">
        <v>26</v>
      </c>
      <c r="K7" s="12">
        <v>44621</v>
      </c>
      <c r="L7" s="12">
        <v>44651</v>
      </c>
      <c r="M7" s="10" t="s">
        <v>20</v>
      </c>
      <c r="N7" s="15">
        <v>0</v>
      </c>
      <c r="O7" s="12"/>
      <c r="P7" s="9"/>
      <c r="Q7" s="13" t="s">
        <v>50</v>
      </c>
    </row>
    <row r="8" spans="1:17" ht="75">
      <c r="A8" s="25">
        <f t="shared" si="0"/>
        <v>6</v>
      </c>
      <c r="B8" s="16" t="s">
        <v>36</v>
      </c>
      <c r="C8" s="9" t="s">
        <v>48</v>
      </c>
      <c r="D8" s="16" t="s">
        <v>36</v>
      </c>
      <c r="E8" s="9" t="s">
        <v>32</v>
      </c>
      <c r="F8" s="10">
        <v>3</v>
      </c>
      <c r="G8" s="16" t="s">
        <v>33</v>
      </c>
      <c r="H8" s="10" t="s">
        <v>20</v>
      </c>
      <c r="I8" s="17">
        <v>79575.3</v>
      </c>
      <c r="J8" s="9" t="s">
        <v>43</v>
      </c>
      <c r="K8" s="12">
        <v>44619</v>
      </c>
      <c r="L8" s="12">
        <v>44625</v>
      </c>
      <c r="M8" s="10" t="s">
        <v>20</v>
      </c>
      <c r="N8" s="14">
        <v>79575.3</v>
      </c>
      <c r="O8" s="12">
        <v>44650</v>
      </c>
      <c r="P8" s="9"/>
      <c r="Q8" s="9" t="s">
        <v>40</v>
      </c>
    </row>
    <row r="9" spans="1:17" ht="45">
      <c r="A9" s="25">
        <f t="shared" si="0"/>
        <v>7</v>
      </c>
      <c r="B9" s="16" t="s">
        <v>37</v>
      </c>
      <c r="C9" s="9" t="s">
        <v>49</v>
      </c>
      <c r="D9" s="16" t="s">
        <v>37</v>
      </c>
      <c r="E9" s="9" t="s">
        <v>32</v>
      </c>
      <c r="F9" s="10">
        <v>3</v>
      </c>
      <c r="G9" s="16" t="s">
        <v>33</v>
      </c>
      <c r="H9" s="10" t="s">
        <v>20</v>
      </c>
      <c r="I9" s="17">
        <v>34153</v>
      </c>
      <c r="J9" s="9" t="s">
        <v>43</v>
      </c>
      <c r="K9" s="12">
        <v>44619</v>
      </c>
      <c r="L9" s="12">
        <v>44625</v>
      </c>
      <c r="M9" s="10" t="s">
        <v>20</v>
      </c>
      <c r="N9" s="14">
        <v>34153</v>
      </c>
      <c r="O9" s="12">
        <v>44650</v>
      </c>
      <c r="P9" s="9"/>
      <c r="Q9" s="9" t="s">
        <v>40</v>
      </c>
    </row>
    <row r="10" spans="1:17" ht="45">
      <c r="A10" s="25">
        <f t="shared" si="0"/>
        <v>8</v>
      </c>
      <c r="B10" s="16" t="s">
        <v>41</v>
      </c>
      <c r="C10" s="9" t="s">
        <v>42</v>
      </c>
      <c r="D10" s="16" t="s">
        <v>41</v>
      </c>
      <c r="E10" s="9" t="s">
        <v>32</v>
      </c>
      <c r="F10" s="10">
        <v>1</v>
      </c>
      <c r="G10" s="16" t="s">
        <v>34</v>
      </c>
      <c r="H10" s="10" t="s">
        <v>20</v>
      </c>
      <c r="I10" s="17">
        <v>58905</v>
      </c>
      <c r="J10" s="9" t="s">
        <v>43</v>
      </c>
      <c r="K10" s="12">
        <v>44635</v>
      </c>
      <c r="L10" s="12">
        <v>44926</v>
      </c>
      <c r="M10" s="10" t="s">
        <v>20</v>
      </c>
      <c r="N10" s="14">
        <v>0</v>
      </c>
      <c r="O10" s="12"/>
      <c r="P10" s="9"/>
      <c r="Q10" s="13" t="s">
        <v>50</v>
      </c>
    </row>
    <row r="11" spans="1:17" s="4" customFormat="1" ht="30">
      <c r="A11" s="25">
        <f t="shared" si="0"/>
        <v>9</v>
      </c>
      <c r="B11" s="16" t="s">
        <v>44</v>
      </c>
      <c r="C11" s="13" t="s">
        <v>45</v>
      </c>
      <c r="D11" s="16" t="s">
        <v>59</v>
      </c>
      <c r="E11" s="13"/>
      <c r="F11" s="18">
        <v>1</v>
      </c>
      <c r="G11" s="16" t="s">
        <v>35</v>
      </c>
      <c r="H11" s="13"/>
      <c r="I11" s="17">
        <v>60868.5</v>
      </c>
      <c r="J11" s="13" t="s">
        <v>43</v>
      </c>
      <c r="K11" s="20">
        <v>44593</v>
      </c>
      <c r="L11" s="20">
        <v>44926</v>
      </c>
      <c r="M11" s="18" t="s">
        <v>20</v>
      </c>
      <c r="N11" s="21">
        <v>5533</v>
      </c>
      <c r="O11" s="20">
        <v>44635</v>
      </c>
      <c r="P11" s="13"/>
      <c r="Q11" s="13" t="s">
        <v>50</v>
      </c>
    </row>
    <row r="12" spans="1:17" s="4" customFormat="1" ht="44.25" customHeight="1">
      <c r="A12" s="26">
        <v>10</v>
      </c>
      <c r="B12" s="16" t="s">
        <v>47</v>
      </c>
      <c r="C12" s="13" t="s">
        <v>46</v>
      </c>
      <c r="D12" s="16" t="s">
        <v>60</v>
      </c>
      <c r="E12" s="13"/>
      <c r="F12" s="18">
        <v>1</v>
      </c>
      <c r="G12" s="16" t="s">
        <v>38</v>
      </c>
      <c r="H12" s="13"/>
      <c r="I12" s="19">
        <v>27500</v>
      </c>
      <c r="J12" s="13" t="s">
        <v>26</v>
      </c>
      <c r="K12" s="20">
        <v>44593</v>
      </c>
      <c r="L12" s="20">
        <v>44926</v>
      </c>
      <c r="M12" s="18" t="s">
        <v>20</v>
      </c>
      <c r="N12" s="21">
        <v>2500</v>
      </c>
      <c r="O12" s="20">
        <v>44621</v>
      </c>
      <c r="P12" s="13"/>
      <c r="Q12" s="13" t="s">
        <v>50</v>
      </c>
    </row>
    <row r="13" spans="1:17" s="4" customFormat="1">
      <c r="A13" s="27"/>
      <c r="B13" s="13"/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21">
        <v>2500</v>
      </c>
      <c r="O13" s="20">
        <v>44651</v>
      </c>
      <c r="P13" s="13"/>
      <c r="Q13" s="13"/>
    </row>
    <row r="14" spans="1:17" s="4" customFormat="1" ht="45">
      <c r="A14" s="25">
        <v>11</v>
      </c>
      <c r="B14" s="16" t="s">
        <v>56</v>
      </c>
      <c r="C14" s="13" t="s">
        <v>55</v>
      </c>
      <c r="D14" s="16" t="s">
        <v>56</v>
      </c>
      <c r="E14" s="9" t="s">
        <v>32</v>
      </c>
      <c r="F14" s="18">
        <v>1</v>
      </c>
      <c r="G14" s="16" t="s">
        <v>57</v>
      </c>
      <c r="H14" s="13"/>
      <c r="I14" s="19">
        <v>121135.35</v>
      </c>
      <c r="J14" s="9" t="s">
        <v>43</v>
      </c>
      <c r="K14" s="20">
        <v>44666</v>
      </c>
      <c r="L14" s="20">
        <v>44849</v>
      </c>
      <c r="M14" s="10" t="s">
        <v>20</v>
      </c>
      <c r="N14" s="21">
        <v>0</v>
      </c>
      <c r="O14" s="20"/>
      <c r="P14" s="13"/>
      <c r="Q14" s="13" t="s">
        <v>50</v>
      </c>
    </row>
    <row r="15" spans="1:17" ht="75">
      <c r="A15" s="25">
        <v>12</v>
      </c>
      <c r="B15" s="16" t="s">
        <v>51</v>
      </c>
      <c r="C15" s="9" t="s">
        <v>52</v>
      </c>
      <c r="D15" s="16" t="s">
        <v>51</v>
      </c>
      <c r="E15" s="9" t="s">
        <v>32</v>
      </c>
      <c r="F15" s="10">
        <v>1</v>
      </c>
      <c r="G15" s="16" t="s">
        <v>33</v>
      </c>
      <c r="H15" s="10" t="s">
        <v>20</v>
      </c>
      <c r="I15" s="17">
        <v>72828</v>
      </c>
      <c r="J15" s="9" t="s">
        <v>26</v>
      </c>
      <c r="K15" s="12">
        <v>44651</v>
      </c>
      <c r="L15" s="12">
        <v>44926</v>
      </c>
      <c r="M15" s="10" t="s">
        <v>20</v>
      </c>
      <c r="N15" s="14">
        <v>0</v>
      </c>
      <c r="O15" s="12"/>
      <c r="P15" s="9"/>
      <c r="Q15" s="13" t="s">
        <v>50</v>
      </c>
    </row>
    <row r="16" spans="1:17" ht="60">
      <c r="A16" s="25">
        <v>13</v>
      </c>
      <c r="B16" s="16" t="s">
        <v>53</v>
      </c>
      <c r="C16" s="9" t="s">
        <v>54</v>
      </c>
      <c r="D16" s="16" t="s">
        <v>53</v>
      </c>
      <c r="E16" s="9" t="s">
        <v>32</v>
      </c>
      <c r="F16" s="10">
        <v>1</v>
      </c>
      <c r="G16" s="16" t="s">
        <v>33</v>
      </c>
      <c r="H16" s="10" t="s">
        <v>20</v>
      </c>
      <c r="I16" s="17">
        <v>73256.399999999994</v>
      </c>
      <c r="J16" s="9" t="s">
        <v>26</v>
      </c>
      <c r="K16" s="12">
        <v>44651</v>
      </c>
      <c r="L16" s="12">
        <v>44926</v>
      </c>
      <c r="M16" s="10" t="s">
        <v>20</v>
      </c>
      <c r="N16" s="14">
        <v>0</v>
      </c>
      <c r="O16" s="12"/>
      <c r="P16" s="9"/>
      <c r="Q16" s="13" t="s">
        <v>50</v>
      </c>
    </row>
  </sheetData>
  <mergeCells count="17">
    <mergeCell ref="A12:A13"/>
    <mergeCell ref="F1:F2"/>
    <mergeCell ref="A1:A2"/>
    <mergeCell ref="B1:B2"/>
    <mergeCell ref="C1:C2"/>
    <mergeCell ref="D1:D2"/>
    <mergeCell ref="E1:E2"/>
    <mergeCell ref="M1:M2"/>
    <mergeCell ref="N1:O1"/>
    <mergeCell ref="P1:P2"/>
    <mergeCell ref="Q1:Q2"/>
    <mergeCell ref="G1:G2"/>
    <mergeCell ref="H1:H2"/>
    <mergeCell ref="I1:I2"/>
    <mergeCell ref="J1:J2"/>
    <mergeCell ref="K1:K2"/>
    <mergeCell ref="L1:L2"/>
  </mergeCells>
  <phoneticPr fontId="3" type="noConversion"/>
  <pageMargins left="0.15748031496062992" right="0.15748031496062992" top="0.3149606299212598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Ivcovici</dc:creator>
  <cp:lastModifiedBy>srtv</cp:lastModifiedBy>
  <cp:lastPrinted>2022-04-19T10:24:36Z</cp:lastPrinted>
  <dcterms:created xsi:type="dcterms:W3CDTF">2022-04-18T08:57:26Z</dcterms:created>
  <dcterms:modified xsi:type="dcterms:W3CDTF">2022-04-19T12:00:06Z</dcterms:modified>
</cp:coreProperties>
</file>